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bselee/Documents/Eoin/science/Papers/My-papers/Elife/New-Raw-data/Native-intact-ms/datafiles/"/>
    </mc:Choice>
  </mc:AlternateContent>
  <xr:revisionPtr revIDLastSave="0" documentId="13_ncr:1_{0A55DD3D-8FDB-BB44-AF8E-3E27CBB9A9C6}" xr6:coauthVersionLast="36" xr6:coauthVersionMax="47" xr10:uidLastSave="{00000000-0000-0000-0000-000000000000}"/>
  <bookViews>
    <workbookView xWindow="0" yWindow="460" windowWidth="35240" windowHeight="17600" xr2:uid="{288DF871-5E69-412D-B54F-4465FA7F702C}"/>
  </bookViews>
  <sheets>
    <sheet name="Sheet1" sheetId="1" r:id="rId1"/>
    <sheet name="Sheet2" sheetId="2" r:id="rId2"/>
  </sheets>
  <definedNames>
    <definedName name="_xlchart.v1.0" hidden="1">Sheet1!$N$4:$N$33</definedName>
    <definedName name="_xlchart.v1.1" hidden="1">Sheet2!$G$2:$G$31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2" i="2"/>
</calcChain>
</file>

<file path=xl/sharedStrings.xml><?xml version="1.0" encoding="utf-8"?>
<sst xmlns="http://schemas.openxmlformats.org/spreadsheetml/2006/main" count="29" uniqueCount="21">
  <si>
    <t>Label</t>
  </si>
  <si>
    <t>MW (Da)</t>
  </si>
  <si>
    <t>Protein</t>
  </si>
  <si>
    <t>Combinations</t>
  </si>
  <si>
    <t>TFIIIC6</t>
  </si>
  <si>
    <t>A</t>
  </si>
  <si>
    <t>B</t>
  </si>
  <si>
    <t>TFIIIC5</t>
  </si>
  <si>
    <t>C</t>
  </si>
  <si>
    <t>D</t>
  </si>
  <si>
    <t>E</t>
  </si>
  <si>
    <t>3xFLAGN-myc</t>
  </si>
  <si>
    <t>e</t>
  </si>
  <si>
    <t>Average mass</t>
  </si>
  <si>
    <t>stdev mass</t>
  </si>
  <si>
    <t xml:space="preserve">Actual Native mass (Da) </t>
  </si>
  <si>
    <t>TFIIIC3</t>
  </si>
  <si>
    <t>Possible masses (kDa)</t>
  </si>
  <si>
    <t>Combination number</t>
  </si>
  <si>
    <t>Intact masses detected (Not platted)</t>
  </si>
  <si>
    <t>Intact mass possible combinations (plotted)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</si>
</sst>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/>
    <xf numFmtId="0" fontId="2" fillId="0" borderId="2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2" borderId="5" xfId="0" applyFont="1" applyFill="1" applyBorder="1"/>
    <xf numFmtId="0" fontId="0" fillId="2" borderId="5" xfId="0" applyFill="1" applyBorder="1"/>
    <xf numFmtId="0" fontId="0" fillId="3" borderId="5" xfId="0" applyFill="1" applyBorder="1"/>
    <xf numFmtId="0" fontId="0" fillId="0" borderId="6" xfId="0" applyBorder="1" applyAlignment="1">
      <alignment horizontal="center"/>
    </xf>
    <xf numFmtId="0" fontId="0" fillId="0" borderId="5" xfId="0" applyBorder="1"/>
    <xf numFmtId="0" fontId="0" fillId="4" borderId="5" xfId="0" applyFill="1" applyBorder="1"/>
    <xf numFmtId="0" fontId="1" fillId="5" borderId="7" xfId="0" applyFont="1" applyFill="1" applyBorder="1"/>
    <xf numFmtId="0" fontId="1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quotePrefix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" fontId="0" fillId="0" borderId="0" xfId="0" quotePrefix="1" applyNumberForma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plotArea>
      <cx:plotAreaRegion>
        <cx:series layoutId="boxWhisker" uniqueId="{E422DF4B-6752-4FF5-AA62-C5F7838758C5}">
          <cx:spPr>
            <a:noFill/>
            <a:ln>
              <a:solidFill>
                <a:schemeClr val="tx1">
                  <a:lumMod val="95000"/>
                  <a:lumOff val="5000"/>
                </a:schemeClr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  <cx:spPr>
          <a:ln>
            <a:noFill/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>
                <a:solidFill>
                  <a:schemeClr val="bg1"/>
                </a:solidFill>
              </a:defRPr>
            </a:pPr>
            <a:endParaRPr lang="en-US" sz="900" b="0" i="0" u="none" strike="noStrike" baseline="0">
              <a:solidFill>
                <a:schemeClr val="bg1"/>
              </a:solidFill>
              <a:latin typeface="Calibri" panose="020F0502020204030204"/>
            </a:endParaRPr>
          </a:p>
        </cx:txPr>
      </cx:axis>
      <cx:axis id="1">
        <cx:valScaling max="204.90000000000001" min="204.09999999999999"/>
        <cx:majorTickMarks type="out"/>
        <cx:minorTickMarks type="out"/>
        <cx:tickLabels/>
        <cx:spPr>
          <a:ln>
            <a:solidFill>
              <a:schemeClr val="tx1"/>
            </a:solidFill>
          </a:ln>
        </cx:spPr>
        <cx:txPr>
          <a:bodyPr vertOverflow="overflow" horzOverflow="overflow" wrap="square" lIns="0" tIns="0" rIns="0" bIns="0"/>
          <a:lstStyle/>
          <a:p>
            <a:pPr algn="ctr" rtl="0">
              <a:defRPr sz="1200" b="0" i="0">
                <a:solidFill>
                  <a:srgbClr val="000000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/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289560</xdr:colOff>
      <xdr:row>8</xdr:row>
      <xdr:rowOff>148590</xdr:rowOff>
    </xdr:from>
    <xdr:to>
      <xdr:col>13</xdr:col>
      <xdr:colOff>457200</xdr:colOff>
      <xdr:row>27</xdr:row>
      <xdr:rowOff>76200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221DE113-B9DC-4BC9-2D4B-04E8BEE2C2C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693660" y="1672590"/>
              <a:ext cx="1513840" cy="354711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1FEFF-E97F-4ABE-BBF3-3A7D023E5E22}">
  <dimension ref="B1:V38"/>
  <sheetViews>
    <sheetView tabSelected="1" zoomScaleNormal="100" workbookViewId="0">
      <selection activeCell="J16" sqref="J16"/>
    </sheetView>
  </sheetViews>
  <sheetFormatPr baseColWidth="10" defaultColWidth="8.83203125" defaultRowHeight="15" x14ac:dyDescent="0.2"/>
  <cols>
    <col min="1" max="1" width="6.83203125" customWidth="1"/>
    <col min="2" max="2" width="12.33203125" bestFit="1" customWidth="1"/>
    <col min="3" max="3" width="8.83203125" style="1"/>
    <col min="4" max="4" width="12.33203125" style="1" bestFit="1" customWidth="1"/>
    <col min="5" max="5" width="18.33203125" style="1" bestFit="1" customWidth="1"/>
    <col min="6" max="6" width="8.83203125" style="19"/>
    <col min="7" max="7" width="19" style="19" bestFit="1" customWidth="1"/>
    <col min="8" max="8" width="29.6640625" style="19" bestFit="1" customWidth="1"/>
    <col min="9" max="10" width="20.5" style="1" bestFit="1" customWidth="1"/>
    <col min="11" max="11" width="49.33203125" style="1" customWidth="1"/>
    <col min="12" max="12" width="12.33203125" bestFit="1" customWidth="1"/>
    <col min="13" max="13" width="20.83203125" style="42" bestFit="1" customWidth="1"/>
    <col min="14" max="14" width="12.1640625" style="43" bestFit="1" customWidth="1"/>
    <col min="15" max="15" width="17" style="42" customWidth="1"/>
    <col min="16" max="19" width="8.83203125" style="43"/>
    <col min="20" max="22" width="8.83203125" style="42"/>
  </cols>
  <sheetData>
    <row r="1" spans="2:22" ht="16" thickBot="1" x14ac:dyDescent="0.25"/>
    <row r="2" spans="2:22" ht="20" thickBot="1" x14ac:dyDescent="0.3">
      <c r="G2" s="30" t="s">
        <v>20</v>
      </c>
      <c r="H2" s="32"/>
    </row>
    <row r="3" spans="2:22" ht="20" thickBot="1" x14ac:dyDescent="0.3">
      <c r="B3" s="30" t="s">
        <v>19</v>
      </c>
      <c r="C3" s="31"/>
      <c r="D3" s="31"/>
      <c r="E3" s="32"/>
      <c r="G3" s="33" t="s">
        <v>18</v>
      </c>
      <c r="H3" s="34" t="s">
        <v>17</v>
      </c>
      <c r="L3" s="3"/>
      <c r="M3" s="44"/>
      <c r="N3" s="45"/>
      <c r="O3" s="44"/>
      <c r="P3" s="45"/>
      <c r="Q3" s="45"/>
      <c r="R3" s="45"/>
      <c r="S3" s="45"/>
      <c r="T3" s="44"/>
      <c r="U3" s="46"/>
      <c r="V3" s="46"/>
    </row>
    <row r="4" spans="2:22" s="2" customFormat="1" ht="16" thickBot="1" x14ac:dyDescent="0.25">
      <c r="B4" s="4" t="s">
        <v>2</v>
      </c>
      <c r="C4" s="5"/>
      <c r="D4" s="5" t="s">
        <v>0</v>
      </c>
      <c r="E4" s="6" t="s">
        <v>1</v>
      </c>
      <c r="F4" s="16"/>
      <c r="G4" s="38">
        <v>1</v>
      </c>
      <c r="H4" s="39">
        <v>204228.3</v>
      </c>
      <c r="I4" s="16"/>
      <c r="J4" s="16"/>
      <c r="K4" s="16"/>
      <c r="L4" s="1"/>
      <c r="M4" s="43"/>
      <c r="N4" s="43"/>
      <c r="O4" s="47"/>
      <c r="P4" s="43"/>
      <c r="Q4" s="43"/>
      <c r="R4" s="43"/>
      <c r="S4" s="43"/>
      <c r="T4" s="42"/>
      <c r="U4" s="45"/>
      <c r="V4" s="45"/>
    </row>
    <row r="5" spans="2:22" s="3" customFormat="1" x14ac:dyDescent="0.2">
      <c r="B5" s="7" t="s">
        <v>4</v>
      </c>
      <c r="C5" s="17"/>
      <c r="D5" s="21" t="s">
        <v>5</v>
      </c>
      <c r="E5" s="22">
        <v>25276.91</v>
      </c>
      <c r="F5" s="17"/>
      <c r="G5" s="51">
        <v>2</v>
      </c>
      <c r="H5" s="49">
        <v>204307.56</v>
      </c>
      <c r="I5" s="17"/>
      <c r="J5" s="17"/>
      <c r="K5" s="18"/>
      <c r="L5" s="1"/>
      <c r="M5" s="43"/>
      <c r="N5" s="43"/>
      <c r="O5" s="47"/>
      <c r="P5" s="43"/>
      <c r="Q5" s="43"/>
      <c r="R5" s="43"/>
      <c r="S5" s="43"/>
      <c r="T5" s="42"/>
      <c r="U5" s="43"/>
      <c r="V5" s="43"/>
    </row>
    <row r="6" spans="2:22" x14ac:dyDescent="0.2">
      <c r="B6" s="8"/>
      <c r="C6" s="19"/>
      <c r="D6" s="23" t="s">
        <v>6</v>
      </c>
      <c r="E6" s="24">
        <v>25355.38</v>
      </c>
      <c r="G6" s="51">
        <v>3</v>
      </c>
      <c r="H6" s="49">
        <v>204387.52</v>
      </c>
      <c r="I6" s="19"/>
      <c r="J6" s="19"/>
      <c r="K6" s="20"/>
      <c r="L6" s="1"/>
      <c r="M6" s="43"/>
      <c r="O6" s="47"/>
      <c r="U6" s="43"/>
      <c r="V6" s="43"/>
    </row>
    <row r="7" spans="2:22" x14ac:dyDescent="0.2">
      <c r="B7" s="9" t="s">
        <v>7</v>
      </c>
      <c r="C7" s="19"/>
      <c r="D7" s="25" t="s">
        <v>8</v>
      </c>
      <c r="E7" s="26">
        <v>59570.63</v>
      </c>
      <c r="G7" s="51">
        <v>4</v>
      </c>
      <c r="H7" s="49">
        <v>204308.61</v>
      </c>
      <c r="I7" s="19"/>
      <c r="J7" s="19"/>
      <c r="K7" s="19"/>
      <c r="L7" s="1"/>
      <c r="M7" s="43"/>
      <c r="O7" s="43"/>
      <c r="U7" s="43"/>
      <c r="V7" s="43"/>
    </row>
    <row r="8" spans="2:22" x14ac:dyDescent="0.2">
      <c r="B8" s="9"/>
      <c r="C8" s="19"/>
      <c r="D8" s="25" t="s">
        <v>9</v>
      </c>
      <c r="E8" s="26">
        <v>59649.89</v>
      </c>
      <c r="G8" s="51">
        <v>5</v>
      </c>
      <c r="H8" s="49">
        <v>204387.87</v>
      </c>
      <c r="I8" s="19"/>
      <c r="J8" s="19"/>
      <c r="K8" s="20"/>
      <c r="L8" s="1"/>
      <c r="M8" s="43"/>
      <c r="O8" s="43"/>
      <c r="U8" s="43"/>
      <c r="V8" s="43"/>
    </row>
    <row r="9" spans="2:22" x14ac:dyDescent="0.2">
      <c r="B9" s="9"/>
      <c r="C9" s="19"/>
      <c r="D9" s="25" t="s">
        <v>10</v>
      </c>
      <c r="E9" s="26">
        <v>59729.85</v>
      </c>
      <c r="G9" s="51">
        <v>6</v>
      </c>
      <c r="H9" s="49">
        <v>204467.83</v>
      </c>
      <c r="I9" s="19"/>
      <c r="J9" s="19"/>
      <c r="K9" s="20"/>
      <c r="L9" s="1"/>
      <c r="M9" s="43"/>
      <c r="O9" s="43"/>
      <c r="U9" s="43"/>
      <c r="V9" s="43"/>
    </row>
    <row r="10" spans="2:22" x14ac:dyDescent="0.2">
      <c r="B10" s="11"/>
      <c r="C10" s="19"/>
      <c r="D10" s="19"/>
      <c r="E10" s="10"/>
      <c r="G10" s="51">
        <v>7</v>
      </c>
      <c r="H10" s="49">
        <v>204467.4</v>
      </c>
      <c r="I10" s="19"/>
      <c r="J10" s="19"/>
      <c r="K10" s="19"/>
      <c r="L10" s="1"/>
      <c r="M10" s="43"/>
      <c r="O10" s="43"/>
      <c r="U10" s="43"/>
      <c r="V10" s="43"/>
    </row>
    <row r="11" spans="2:22" x14ac:dyDescent="0.2">
      <c r="B11" s="12" t="s">
        <v>11</v>
      </c>
      <c r="C11" s="19"/>
      <c r="D11" s="27" t="s">
        <v>5</v>
      </c>
      <c r="E11" s="28">
        <v>18211.03</v>
      </c>
      <c r="G11" s="51">
        <v>8</v>
      </c>
      <c r="H11" s="49">
        <v>204546.66</v>
      </c>
      <c r="I11" s="19"/>
      <c r="J11" s="19"/>
      <c r="K11" s="20"/>
      <c r="L11" s="1"/>
      <c r="M11" s="43"/>
      <c r="O11" s="43"/>
      <c r="U11" s="43"/>
      <c r="V11" s="43"/>
    </row>
    <row r="12" spans="2:22" x14ac:dyDescent="0.2">
      <c r="B12" s="12"/>
      <c r="C12" s="19"/>
      <c r="D12" s="27" t="s">
        <v>6</v>
      </c>
      <c r="E12" s="28">
        <v>18291.34</v>
      </c>
      <c r="G12" s="51">
        <v>9</v>
      </c>
      <c r="H12" s="49">
        <v>204626.62</v>
      </c>
      <c r="I12" s="19"/>
      <c r="J12" s="19"/>
      <c r="K12" s="20"/>
      <c r="L12" s="1"/>
      <c r="M12" s="43"/>
      <c r="O12" s="43"/>
      <c r="U12" s="43"/>
      <c r="V12" s="43"/>
    </row>
    <row r="13" spans="2:22" x14ac:dyDescent="0.2">
      <c r="B13" s="12"/>
      <c r="C13" s="19"/>
      <c r="D13" s="27" t="s">
        <v>8</v>
      </c>
      <c r="E13" s="28">
        <v>18450.13</v>
      </c>
      <c r="G13" s="51">
        <v>10</v>
      </c>
      <c r="H13" s="49">
        <v>204467.4</v>
      </c>
      <c r="I13" s="19"/>
      <c r="J13" s="19"/>
      <c r="K13" s="20"/>
      <c r="L13" s="1"/>
      <c r="M13" s="43"/>
      <c r="O13" s="43"/>
      <c r="U13" s="43"/>
      <c r="V13" s="43"/>
    </row>
    <row r="14" spans="2:22" x14ac:dyDescent="0.2">
      <c r="B14" s="12"/>
      <c r="C14" s="19"/>
      <c r="D14" s="27" t="s">
        <v>9</v>
      </c>
      <c r="E14" s="28">
        <v>18370.71</v>
      </c>
      <c r="G14" s="51">
        <v>11</v>
      </c>
      <c r="H14" s="49">
        <v>204467.24</v>
      </c>
      <c r="I14" s="19"/>
      <c r="J14" s="19"/>
      <c r="K14" s="20"/>
      <c r="L14" s="1"/>
      <c r="M14" s="43"/>
      <c r="O14" s="43"/>
      <c r="U14" s="43"/>
      <c r="V14" s="43"/>
    </row>
    <row r="15" spans="2:22" x14ac:dyDescent="0.2">
      <c r="B15" s="12"/>
      <c r="C15" s="19"/>
      <c r="D15" s="27" t="s">
        <v>10</v>
      </c>
      <c r="E15" s="28">
        <v>18530.52</v>
      </c>
      <c r="G15" s="51">
        <v>12</v>
      </c>
      <c r="H15" s="49">
        <v>204547.19999999998</v>
      </c>
      <c r="I15" s="19"/>
      <c r="J15" s="19"/>
      <c r="K15" s="20"/>
      <c r="L15" s="1"/>
      <c r="M15" s="43"/>
      <c r="O15" s="43"/>
      <c r="S15" s="48"/>
      <c r="T15" s="44"/>
      <c r="U15" s="43"/>
      <c r="V15" s="43"/>
    </row>
    <row r="16" spans="2:22" x14ac:dyDescent="0.2">
      <c r="B16" s="11"/>
      <c r="C16" s="19"/>
      <c r="D16" s="19"/>
      <c r="E16" s="10"/>
      <c r="G16" s="51">
        <v>13</v>
      </c>
      <c r="H16" s="49">
        <v>204547.78999999998</v>
      </c>
      <c r="I16" s="19"/>
      <c r="J16" s="19"/>
      <c r="K16" s="19"/>
      <c r="L16" s="1"/>
      <c r="M16" s="43"/>
      <c r="O16" s="43"/>
      <c r="U16" s="45"/>
      <c r="V16" s="45"/>
    </row>
    <row r="17" spans="2:22" s="3" customFormat="1" ht="16" thickBot="1" x14ac:dyDescent="0.25">
      <c r="B17" s="13" t="s">
        <v>16</v>
      </c>
      <c r="C17" s="14"/>
      <c r="D17" s="15" t="s">
        <v>5</v>
      </c>
      <c r="E17" s="29">
        <v>101169.73</v>
      </c>
      <c r="F17" s="17"/>
      <c r="G17" s="51">
        <v>14</v>
      </c>
      <c r="H17" s="49">
        <v>204627.05</v>
      </c>
      <c r="I17" s="17"/>
      <c r="J17" s="17"/>
      <c r="K17" s="18"/>
      <c r="L17" s="1"/>
      <c r="M17" s="43"/>
      <c r="N17" s="43"/>
      <c r="O17" s="43"/>
      <c r="P17" s="43"/>
      <c r="Q17" s="43"/>
      <c r="R17" s="43"/>
      <c r="S17" s="43"/>
      <c r="T17" s="42"/>
      <c r="U17" s="42"/>
      <c r="V17" s="42"/>
    </row>
    <row r="18" spans="2:22" x14ac:dyDescent="0.2">
      <c r="G18" s="51">
        <v>15</v>
      </c>
      <c r="H18" s="49">
        <v>204707.00999999998</v>
      </c>
      <c r="L18" s="1"/>
      <c r="M18" s="43"/>
      <c r="O18" s="43"/>
    </row>
    <row r="19" spans="2:22" x14ac:dyDescent="0.2">
      <c r="G19" s="51">
        <v>16</v>
      </c>
      <c r="H19" s="49">
        <v>204306.77</v>
      </c>
      <c r="L19" s="1"/>
      <c r="M19" s="43"/>
      <c r="O19" s="43"/>
    </row>
    <row r="20" spans="2:22" x14ac:dyDescent="0.2">
      <c r="G20" s="51">
        <v>17</v>
      </c>
      <c r="H20" s="49">
        <v>204386.03</v>
      </c>
      <c r="L20" s="1"/>
      <c r="M20" s="43"/>
      <c r="O20" s="43"/>
    </row>
    <row r="21" spans="2:22" x14ac:dyDescent="0.2">
      <c r="G21" s="51">
        <v>18</v>
      </c>
      <c r="H21" s="49">
        <v>204465.99</v>
      </c>
      <c r="L21" s="1"/>
      <c r="M21" s="43"/>
      <c r="O21" s="43"/>
    </row>
    <row r="22" spans="2:22" x14ac:dyDescent="0.2">
      <c r="G22" s="51">
        <v>19</v>
      </c>
      <c r="H22" s="49">
        <v>204387.08</v>
      </c>
      <c r="L22" s="1"/>
      <c r="M22" s="43"/>
      <c r="O22" s="43"/>
    </row>
    <row r="23" spans="2:22" x14ac:dyDescent="0.2">
      <c r="G23" s="51">
        <v>20</v>
      </c>
      <c r="H23" s="49">
        <v>204466.34</v>
      </c>
      <c r="L23" s="1"/>
      <c r="M23" s="43"/>
      <c r="O23" s="43"/>
    </row>
    <row r="24" spans="2:22" x14ac:dyDescent="0.2">
      <c r="G24" s="51">
        <v>21</v>
      </c>
      <c r="H24" s="49">
        <v>204546.3</v>
      </c>
      <c r="K24" s="1" t="s">
        <v>12</v>
      </c>
      <c r="L24" s="1"/>
      <c r="M24" s="43"/>
      <c r="O24" s="43"/>
    </row>
    <row r="25" spans="2:22" x14ac:dyDescent="0.2">
      <c r="G25" s="51">
        <v>22</v>
      </c>
      <c r="H25" s="49">
        <v>204545.87</v>
      </c>
      <c r="L25" s="1"/>
      <c r="M25" s="43"/>
      <c r="O25" s="43"/>
    </row>
    <row r="26" spans="2:22" x14ac:dyDescent="0.2">
      <c r="G26" s="51">
        <v>23</v>
      </c>
      <c r="H26" s="49">
        <v>204625.13</v>
      </c>
      <c r="L26" s="1"/>
      <c r="M26" s="43"/>
      <c r="O26" s="43"/>
    </row>
    <row r="27" spans="2:22" x14ac:dyDescent="0.2">
      <c r="G27" s="51">
        <v>24</v>
      </c>
      <c r="H27" s="49">
        <v>204705.09</v>
      </c>
      <c r="L27" s="1"/>
      <c r="M27" s="43"/>
      <c r="O27" s="43"/>
    </row>
    <row r="28" spans="2:22" x14ac:dyDescent="0.2">
      <c r="G28" s="51">
        <v>25</v>
      </c>
      <c r="H28" s="49">
        <v>204466.44999999998</v>
      </c>
      <c r="L28" s="1"/>
      <c r="M28" s="43"/>
      <c r="O28" s="43"/>
    </row>
    <row r="29" spans="2:22" x14ac:dyDescent="0.2">
      <c r="G29" s="51">
        <v>26</v>
      </c>
      <c r="H29" s="49">
        <v>204545.71</v>
      </c>
      <c r="L29" s="1"/>
      <c r="M29" s="43"/>
      <c r="O29" s="43"/>
    </row>
    <row r="30" spans="2:22" x14ac:dyDescent="0.2">
      <c r="G30" s="51">
        <v>27</v>
      </c>
      <c r="H30" s="49">
        <v>204625.66999999998</v>
      </c>
      <c r="L30" s="1"/>
      <c r="M30" s="43"/>
      <c r="O30" s="43"/>
      <c r="S30" s="48"/>
    </row>
    <row r="31" spans="2:22" x14ac:dyDescent="0.2">
      <c r="G31" s="51">
        <v>28</v>
      </c>
      <c r="H31" s="49">
        <v>204626.25999999998</v>
      </c>
      <c r="M31" s="43"/>
    </row>
    <row r="32" spans="2:22" x14ac:dyDescent="0.2">
      <c r="G32" s="51">
        <v>29</v>
      </c>
      <c r="H32" s="49">
        <v>204705.52</v>
      </c>
      <c r="M32" s="43"/>
    </row>
    <row r="33" spans="7:13" ht="16" thickBot="1" x14ac:dyDescent="0.25">
      <c r="G33" s="52">
        <v>30</v>
      </c>
      <c r="H33" s="50">
        <v>204785.47999999998</v>
      </c>
      <c r="M33" s="43"/>
    </row>
    <row r="34" spans="7:13" x14ac:dyDescent="0.2">
      <c r="G34" s="33"/>
      <c r="H34" s="34"/>
    </row>
    <row r="35" spans="7:13" x14ac:dyDescent="0.2">
      <c r="G35" s="35" t="s">
        <v>13</v>
      </c>
      <c r="H35" s="10">
        <v>204509.3916666666</v>
      </c>
    </row>
    <row r="36" spans="7:13" ht="16" thickBot="1" x14ac:dyDescent="0.25">
      <c r="G36" s="36" t="s">
        <v>14</v>
      </c>
      <c r="H36" s="37">
        <v>136.71447288830146</v>
      </c>
    </row>
    <row r="37" spans="7:13" ht="16" thickBot="1" x14ac:dyDescent="0.25">
      <c r="G37" s="35"/>
      <c r="H37" s="10"/>
    </row>
    <row r="38" spans="7:13" ht="16" thickBot="1" x14ac:dyDescent="0.25">
      <c r="G38" s="40" t="s">
        <v>15</v>
      </c>
      <c r="H38" s="41">
        <v>204763</v>
      </c>
    </row>
  </sheetData>
  <dataConsolidate/>
  <mergeCells count="2">
    <mergeCell ref="B3:E3"/>
    <mergeCell ref="G2:H2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721D7-C33C-45E4-8A9D-0220AB863C9D}">
  <dimension ref="A2:G34"/>
  <sheetViews>
    <sheetView topLeftCell="A25" workbookViewId="0">
      <selection activeCell="G2" sqref="G2:G31"/>
    </sheetView>
  </sheetViews>
  <sheetFormatPr baseColWidth="10" defaultColWidth="8.83203125" defaultRowHeight="15" x14ac:dyDescent="0.2"/>
  <sheetData>
    <row r="2" spans="1:7" x14ac:dyDescent="0.2">
      <c r="A2" t="s">
        <v>3</v>
      </c>
      <c r="B2">
        <v>1</v>
      </c>
      <c r="C2">
        <v>204228.3</v>
      </c>
      <c r="G2">
        <f>C2/1000</f>
        <v>204.22829999999999</v>
      </c>
    </row>
    <row r="3" spans="1:7" x14ac:dyDescent="0.2">
      <c r="B3">
        <v>2</v>
      </c>
      <c r="C3">
        <v>204307.56</v>
      </c>
      <c r="G3">
        <f t="shared" ref="G3:G31" si="0">C3/1000</f>
        <v>204.30756</v>
      </c>
    </row>
    <row r="4" spans="1:7" x14ac:dyDescent="0.2">
      <c r="B4">
        <v>3</v>
      </c>
      <c r="C4">
        <v>204387.52</v>
      </c>
      <c r="G4">
        <f t="shared" si="0"/>
        <v>204.38751999999999</v>
      </c>
    </row>
    <row r="5" spans="1:7" x14ac:dyDescent="0.2">
      <c r="B5">
        <v>4</v>
      </c>
      <c r="C5">
        <v>204308.61</v>
      </c>
      <c r="G5">
        <f t="shared" si="0"/>
        <v>204.30860999999999</v>
      </c>
    </row>
    <row r="6" spans="1:7" x14ac:dyDescent="0.2">
      <c r="B6">
        <v>5</v>
      </c>
      <c r="C6">
        <v>204387.87</v>
      </c>
      <c r="G6">
        <f t="shared" si="0"/>
        <v>204.38786999999999</v>
      </c>
    </row>
    <row r="7" spans="1:7" x14ac:dyDescent="0.2">
      <c r="B7">
        <v>6</v>
      </c>
      <c r="C7">
        <v>204467.83</v>
      </c>
      <c r="G7">
        <f t="shared" si="0"/>
        <v>204.46782999999999</v>
      </c>
    </row>
    <row r="8" spans="1:7" x14ac:dyDescent="0.2">
      <c r="B8">
        <v>7</v>
      </c>
      <c r="C8">
        <v>204467.4</v>
      </c>
      <c r="G8">
        <f t="shared" si="0"/>
        <v>204.4674</v>
      </c>
    </row>
    <row r="9" spans="1:7" x14ac:dyDescent="0.2">
      <c r="B9">
        <v>8</v>
      </c>
      <c r="C9">
        <v>204546.66</v>
      </c>
      <c r="G9">
        <f t="shared" si="0"/>
        <v>204.54666</v>
      </c>
    </row>
    <row r="10" spans="1:7" x14ac:dyDescent="0.2">
      <c r="B10">
        <v>9</v>
      </c>
      <c r="C10">
        <v>204626.62</v>
      </c>
      <c r="G10">
        <f t="shared" si="0"/>
        <v>204.62662</v>
      </c>
    </row>
    <row r="11" spans="1:7" x14ac:dyDescent="0.2">
      <c r="B11">
        <v>10</v>
      </c>
      <c r="C11">
        <v>204467.4</v>
      </c>
      <c r="G11">
        <f t="shared" si="0"/>
        <v>204.4674</v>
      </c>
    </row>
    <row r="12" spans="1:7" x14ac:dyDescent="0.2">
      <c r="B12">
        <v>11</v>
      </c>
      <c r="C12">
        <v>204467.24</v>
      </c>
      <c r="G12">
        <f t="shared" si="0"/>
        <v>204.46724</v>
      </c>
    </row>
    <row r="13" spans="1:7" x14ac:dyDescent="0.2">
      <c r="B13">
        <v>12</v>
      </c>
      <c r="C13">
        <v>204547.19999999998</v>
      </c>
      <c r="G13">
        <f t="shared" si="0"/>
        <v>204.54719999999998</v>
      </c>
    </row>
    <row r="14" spans="1:7" x14ac:dyDescent="0.2">
      <c r="B14">
        <v>13</v>
      </c>
      <c r="C14">
        <v>204547.78999999998</v>
      </c>
      <c r="G14">
        <f t="shared" si="0"/>
        <v>204.54778999999999</v>
      </c>
    </row>
    <row r="15" spans="1:7" x14ac:dyDescent="0.2">
      <c r="B15">
        <v>14</v>
      </c>
      <c r="C15">
        <v>204627.05</v>
      </c>
      <c r="G15">
        <f t="shared" si="0"/>
        <v>204.62705</v>
      </c>
    </row>
    <row r="16" spans="1:7" x14ac:dyDescent="0.2">
      <c r="B16">
        <v>15</v>
      </c>
      <c r="C16">
        <v>204707.00999999998</v>
      </c>
      <c r="G16">
        <f t="shared" si="0"/>
        <v>204.70700999999997</v>
      </c>
    </row>
    <row r="17" spans="2:7" x14ac:dyDescent="0.2">
      <c r="B17">
        <v>16</v>
      </c>
      <c r="C17">
        <v>204306.77</v>
      </c>
      <c r="G17">
        <f t="shared" si="0"/>
        <v>204.30677</v>
      </c>
    </row>
    <row r="18" spans="2:7" x14ac:dyDescent="0.2">
      <c r="B18">
        <v>17</v>
      </c>
      <c r="C18">
        <v>204386.03</v>
      </c>
      <c r="G18">
        <f t="shared" si="0"/>
        <v>204.38603000000001</v>
      </c>
    </row>
    <row r="19" spans="2:7" x14ac:dyDescent="0.2">
      <c r="B19">
        <v>18</v>
      </c>
      <c r="C19">
        <v>204465.99</v>
      </c>
      <c r="G19">
        <f t="shared" si="0"/>
        <v>204.46598999999998</v>
      </c>
    </row>
    <row r="20" spans="2:7" x14ac:dyDescent="0.2">
      <c r="B20">
        <v>19</v>
      </c>
      <c r="C20">
        <v>204387.08</v>
      </c>
      <c r="G20">
        <f t="shared" si="0"/>
        <v>204.38708</v>
      </c>
    </row>
    <row r="21" spans="2:7" x14ac:dyDescent="0.2">
      <c r="B21">
        <v>20</v>
      </c>
      <c r="C21">
        <v>204466.34</v>
      </c>
      <c r="G21">
        <f t="shared" si="0"/>
        <v>204.46634</v>
      </c>
    </row>
    <row r="22" spans="2:7" x14ac:dyDescent="0.2">
      <c r="B22">
        <v>21</v>
      </c>
      <c r="C22">
        <v>204546.3</v>
      </c>
      <c r="G22">
        <f t="shared" si="0"/>
        <v>204.5463</v>
      </c>
    </row>
    <row r="23" spans="2:7" x14ac:dyDescent="0.2">
      <c r="B23">
        <v>22</v>
      </c>
      <c r="C23">
        <v>204545.87</v>
      </c>
      <c r="G23">
        <f t="shared" si="0"/>
        <v>204.54587000000001</v>
      </c>
    </row>
    <row r="24" spans="2:7" x14ac:dyDescent="0.2">
      <c r="B24">
        <v>23</v>
      </c>
      <c r="C24">
        <v>204625.13</v>
      </c>
      <c r="G24">
        <f t="shared" si="0"/>
        <v>204.62513000000001</v>
      </c>
    </row>
    <row r="25" spans="2:7" x14ac:dyDescent="0.2">
      <c r="B25">
        <v>24</v>
      </c>
      <c r="C25">
        <v>204705.09</v>
      </c>
      <c r="G25">
        <f t="shared" si="0"/>
        <v>204.70508999999998</v>
      </c>
    </row>
    <row r="26" spans="2:7" x14ac:dyDescent="0.2">
      <c r="B26">
        <v>25</v>
      </c>
      <c r="C26">
        <v>204466.44999999998</v>
      </c>
      <c r="G26">
        <f t="shared" si="0"/>
        <v>204.46644999999998</v>
      </c>
    </row>
    <row r="27" spans="2:7" x14ac:dyDescent="0.2">
      <c r="B27">
        <v>26</v>
      </c>
      <c r="C27">
        <v>204545.71</v>
      </c>
      <c r="G27">
        <f t="shared" si="0"/>
        <v>204.54570999999999</v>
      </c>
    </row>
    <row r="28" spans="2:7" x14ac:dyDescent="0.2">
      <c r="B28">
        <v>27</v>
      </c>
      <c r="C28">
        <v>204625.66999999998</v>
      </c>
      <c r="G28">
        <f t="shared" si="0"/>
        <v>204.62566999999999</v>
      </c>
    </row>
    <row r="29" spans="2:7" x14ac:dyDescent="0.2">
      <c r="B29">
        <v>28</v>
      </c>
      <c r="C29">
        <v>204626.25999999998</v>
      </c>
      <c r="G29">
        <f t="shared" si="0"/>
        <v>204.62625999999997</v>
      </c>
    </row>
    <row r="30" spans="2:7" x14ac:dyDescent="0.2">
      <c r="B30">
        <v>29</v>
      </c>
      <c r="C30">
        <v>204705.52</v>
      </c>
      <c r="G30">
        <f t="shared" si="0"/>
        <v>204.70551999999998</v>
      </c>
    </row>
    <row r="31" spans="2:7" x14ac:dyDescent="0.2">
      <c r="B31">
        <v>30</v>
      </c>
      <c r="C31">
        <v>204785.47999999998</v>
      </c>
      <c r="G31">
        <f t="shared" si="0"/>
        <v>204.78547999999998</v>
      </c>
    </row>
    <row r="33" spans="2:3" x14ac:dyDescent="0.2">
      <c r="B33" t="s">
        <v>13</v>
      </c>
      <c r="C33">
        <v>204509.3916666666</v>
      </c>
    </row>
    <row r="34" spans="2:3" x14ac:dyDescent="0.2">
      <c r="B34" t="s">
        <v>14</v>
      </c>
      <c r="C34">
        <v>136.71447288830146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eoin leen</dc:creator>
  <cp:keywords/>
  <dc:description/>
  <cp:lastModifiedBy>Microsoft Office User</cp:lastModifiedBy>
  <cp:revision/>
  <dcterms:created xsi:type="dcterms:W3CDTF">2023-06-01T14:05:23Z</dcterms:created>
  <dcterms:modified xsi:type="dcterms:W3CDTF">2024-07-08T17:22:13Z</dcterms:modified>
  <cp:category/>
  <cp:contentStatus/>
</cp:coreProperties>
</file>